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<sst xmlns="http://schemas.openxmlformats.org/spreadsheetml/2006/main" count="93" uniqueCount="55">
  <si>
    <t>Chamberlain</t>
  </si>
  <si>
    <t>Exhequer</t>
  </si>
  <si>
    <t>Archery</t>
  </si>
  <si>
    <t>Storage Units</t>
  </si>
  <si>
    <t>Mailing Supplies</t>
  </si>
  <si>
    <t>Arrow Repair</t>
  </si>
  <si>
    <t>Storage Tubs</t>
  </si>
  <si>
    <t>Office Supplies</t>
  </si>
  <si>
    <t>Targets</t>
  </si>
  <si>
    <t>Signage</t>
  </si>
  <si>
    <t>Bow Strings</t>
  </si>
  <si>
    <t>Equipment Repairs</t>
  </si>
  <si>
    <t>Books</t>
  </si>
  <si>
    <t>Hospitalier</t>
  </si>
  <si>
    <t>Rapier</t>
  </si>
  <si>
    <t>Heavy Armor</t>
  </si>
  <si>
    <t>B&amp;B</t>
  </si>
  <si>
    <t>Flyers</t>
  </si>
  <si>
    <t>Gloves</t>
  </si>
  <si>
    <t>Ratan</t>
  </si>
  <si>
    <t>Baronial Yule Party</t>
  </si>
  <si>
    <t>Business Cards</t>
  </si>
  <si>
    <t>Repairs</t>
  </si>
  <si>
    <t>Repair</t>
  </si>
  <si>
    <t>Gifts to Kingdom</t>
  </si>
  <si>
    <t>Misc</t>
  </si>
  <si>
    <t>Tape</t>
  </si>
  <si>
    <t>travel fund</t>
  </si>
  <si>
    <t>Largesst Misc</t>
  </si>
  <si>
    <t>A&amp;S</t>
  </si>
  <si>
    <t>Paints</t>
  </si>
  <si>
    <t>Seneschal</t>
  </si>
  <si>
    <t>Silk</t>
  </si>
  <si>
    <t>Chirurgeon</t>
  </si>
  <si>
    <t>Chronicler</t>
  </si>
  <si>
    <t>Fabric</t>
  </si>
  <si>
    <t>misc</t>
  </si>
  <si>
    <t>2014 budget</t>
  </si>
  <si>
    <t>None requested</t>
  </si>
  <si>
    <t>new record book</t>
  </si>
  <si>
    <t>copying &amp; printing</t>
  </si>
  <si>
    <t>postage</t>
  </si>
  <si>
    <t>largess &amp; prizes</t>
  </si>
  <si>
    <t>Herald</t>
  </si>
  <si>
    <t>plastic box, 32 liter</t>
  </si>
  <si>
    <t>Office supplies</t>
  </si>
  <si>
    <t>Elfsea Academie</t>
  </si>
  <si>
    <t>Fabric for loaner garb</t>
  </si>
  <si>
    <t>Business cards</t>
  </si>
  <si>
    <t>Printing (flyers)</t>
  </si>
  <si>
    <t>Rattan</t>
  </si>
  <si>
    <t>Yule Party</t>
  </si>
  <si>
    <t>Youth</t>
  </si>
  <si>
    <t>Library fee</t>
  </si>
  <si>
    <t>2015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</si>
</sst>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4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37">
      <selection activeCell="D43" sqref="D43"/>
    </sheetView>
  </sheetViews>
  <sheetFormatPr defaultColWidth="9.140625" defaultRowHeight="12.75"/>
  <cols>
    <col min="1" max="1" width="19.00390625" style="0" customWidth="1"/>
    <col min="4" max="4" width="15.140625" style="0" customWidth="1"/>
    <col min="7" max="7" width="14.28125" style="0" customWidth="1"/>
    <col min="10" max="10" width="18.421875" style="0" customWidth="1"/>
  </cols>
  <sheetData>
    <row r="1" spans="1:4" ht="21" thickBot="1">
      <c r="A1" s="4" t="s">
        <v>37</v>
      </c>
      <c r="D1" s="5">
        <f>SUM(B7,B13,B20,E7,E14,E17,B23,B35,B38,E26,E35,E38)</f>
        <v>2553</v>
      </c>
    </row>
    <row r="2" spans="1:4" ht="15">
      <c r="A2" s="1" t="s">
        <v>0</v>
      </c>
      <c r="D2" s="1" t="s">
        <v>43</v>
      </c>
    </row>
    <row r="3" spans="1:5" ht="12.75">
      <c r="A3" t="s">
        <v>3</v>
      </c>
      <c r="B3">
        <v>1200</v>
      </c>
      <c r="D3" t="s">
        <v>4</v>
      </c>
      <c r="E3">
        <v>34</v>
      </c>
    </row>
    <row r="4" spans="1:5" ht="12.75">
      <c r="A4" t="s">
        <v>6</v>
      </c>
      <c r="B4">
        <v>150</v>
      </c>
      <c r="D4" t="s">
        <v>7</v>
      </c>
      <c r="E4">
        <v>4</v>
      </c>
    </row>
    <row r="5" spans="1:5" ht="12.75">
      <c r="A5" t="s">
        <v>9</v>
      </c>
      <c r="B5">
        <v>100</v>
      </c>
      <c r="D5" t="s">
        <v>36</v>
      </c>
      <c r="E5">
        <v>10</v>
      </c>
    </row>
    <row r="6" spans="1:5" ht="12.75">
      <c r="A6" t="s">
        <v>11</v>
      </c>
      <c r="B6" s="2">
        <v>150</v>
      </c>
      <c r="D6" t="s">
        <v>12</v>
      </c>
      <c r="E6" s="2">
        <v>50</v>
      </c>
    </row>
    <row r="7" spans="2:5" ht="12.75">
      <c r="B7">
        <f>SUM(B3:B6)</f>
        <v>1600</v>
      </c>
      <c r="E7">
        <f>SUM(E3:E6)</f>
        <v>98</v>
      </c>
    </row>
    <row r="10" spans="1:4" ht="15">
      <c r="A10" s="1" t="s">
        <v>13</v>
      </c>
      <c r="D10" s="1" t="s">
        <v>14</v>
      </c>
    </row>
    <row r="11" spans="1:5" ht="12.75">
      <c r="A11" t="s">
        <v>17</v>
      </c>
      <c r="B11">
        <v>15</v>
      </c>
      <c r="D11" t="s">
        <v>18</v>
      </c>
      <c r="E11">
        <v>50</v>
      </c>
    </row>
    <row r="12" spans="1:5" ht="12.75">
      <c r="A12" t="s">
        <v>21</v>
      </c>
      <c r="B12" s="2">
        <v>10</v>
      </c>
      <c r="D12" t="s">
        <v>22</v>
      </c>
      <c r="E12">
        <v>50</v>
      </c>
    </row>
    <row r="13" spans="2:5" ht="12.75">
      <c r="B13">
        <f>SUM(B11:B12)</f>
        <v>25</v>
      </c>
      <c r="D13" t="s">
        <v>25</v>
      </c>
      <c r="E13" s="2">
        <v>50</v>
      </c>
    </row>
    <row r="14" ht="12.75">
      <c r="E14">
        <f>SUM(E11:E13)</f>
        <v>150</v>
      </c>
    </row>
    <row r="15" ht="15">
      <c r="A15" s="1" t="s">
        <v>29</v>
      </c>
    </row>
    <row r="16" spans="1:4" ht="15">
      <c r="A16" t="s">
        <v>30</v>
      </c>
      <c r="B16">
        <v>10</v>
      </c>
      <c r="D16" s="1" t="s">
        <v>31</v>
      </c>
    </row>
    <row r="17" spans="1:5" ht="12.75">
      <c r="A17" t="s">
        <v>32</v>
      </c>
      <c r="B17">
        <v>10</v>
      </c>
      <c r="D17" t="s">
        <v>7</v>
      </c>
      <c r="E17">
        <v>50</v>
      </c>
    </row>
    <row r="18" spans="1:2" ht="12.75">
      <c r="A18" t="s">
        <v>35</v>
      </c>
      <c r="B18">
        <v>10</v>
      </c>
    </row>
    <row r="19" spans="1:2" ht="12.75">
      <c r="A19" t="s">
        <v>25</v>
      </c>
      <c r="B19" s="2">
        <v>20</v>
      </c>
    </row>
    <row r="20" ht="12.75">
      <c r="B20">
        <f>SUM(B16:B19)</f>
        <v>50</v>
      </c>
    </row>
    <row r="22" spans="1:4" ht="15">
      <c r="A22" s="1" t="s">
        <v>1</v>
      </c>
      <c r="D22" s="1" t="s">
        <v>2</v>
      </c>
    </row>
    <row r="23" spans="1:5" ht="12.75">
      <c r="A23" t="s">
        <v>25</v>
      </c>
      <c r="B23">
        <v>50</v>
      </c>
      <c r="D23" t="s">
        <v>5</v>
      </c>
      <c r="E23">
        <v>15</v>
      </c>
    </row>
    <row r="24" spans="4:5" ht="12.75">
      <c r="D24" t="s">
        <v>8</v>
      </c>
      <c r="E24">
        <v>15</v>
      </c>
    </row>
    <row r="25" spans="4:5" ht="12.75">
      <c r="D25" t="s">
        <v>10</v>
      </c>
      <c r="E25" s="2">
        <v>20</v>
      </c>
    </row>
    <row r="26" ht="12.75">
      <c r="E26">
        <f>SUM(E23:E25)</f>
        <v>50</v>
      </c>
    </row>
    <row r="28" ht="12.75">
      <c r="B28" s="6"/>
    </row>
    <row r="30" spans="1:4" ht="15">
      <c r="A30" s="1" t="s">
        <v>15</v>
      </c>
      <c r="D30" s="1" t="s">
        <v>16</v>
      </c>
    </row>
    <row r="31" spans="1:5" ht="12.75">
      <c r="A31" t="s">
        <v>19</v>
      </c>
      <c r="B31">
        <v>50</v>
      </c>
      <c r="D31" t="s">
        <v>20</v>
      </c>
      <c r="E31">
        <v>100</v>
      </c>
    </row>
    <row r="32" spans="1:4" ht="12.75">
      <c r="A32" t="s">
        <v>23</v>
      </c>
      <c r="B32">
        <v>30</v>
      </c>
      <c r="D32" t="s">
        <v>24</v>
      </c>
    </row>
    <row r="33" spans="1:5" ht="12.75">
      <c r="A33" t="s">
        <v>26</v>
      </c>
      <c r="B33">
        <v>20</v>
      </c>
      <c r="D33" t="s">
        <v>27</v>
      </c>
      <c r="E33">
        <v>100</v>
      </c>
    </row>
    <row r="34" spans="1:5" ht="12.75">
      <c r="A34" t="s">
        <v>25</v>
      </c>
      <c r="B34" s="2">
        <v>20</v>
      </c>
      <c r="D34" t="s">
        <v>28</v>
      </c>
      <c r="E34" s="2">
        <v>100</v>
      </c>
    </row>
    <row r="35" spans="2:5" ht="12.75">
      <c r="B35">
        <f>SUM(B31:B34)</f>
        <v>120</v>
      </c>
      <c r="E35">
        <f>SUM(E31:E34)</f>
        <v>300</v>
      </c>
    </row>
    <row r="37" spans="1:4" ht="15">
      <c r="A37" s="3" t="s">
        <v>33</v>
      </c>
      <c r="D37" s="3" t="s">
        <v>34</v>
      </c>
    </row>
    <row r="38" spans="1:5" ht="12.75">
      <c r="A38" t="s">
        <v>25</v>
      </c>
      <c r="B38">
        <v>50</v>
      </c>
      <c r="D38" t="s">
        <v>25</v>
      </c>
      <c r="E38">
        <v>10</v>
      </c>
    </row>
    <row r="41" ht="13.5" thickBot="1"/>
    <row r="42" spans="1:4" ht="21" thickBot="1">
      <c r="A42" s="4" t="s">
        <v>54</v>
      </c>
      <c r="D42" s="5">
        <f>SUM(B47,B56,B63,B70,B79,E48,E56,E62,E69,E77)</f>
        <v>3402</v>
      </c>
    </row>
    <row r="43" spans="1:4" ht="15">
      <c r="A43" s="1" t="s">
        <v>0</v>
      </c>
      <c r="D43" s="1" t="s">
        <v>43</v>
      </c>
    </row>
    <row r="44" spans="1:5" ht="12.75">
      <c r="A44" t="s">
        <v>3</v>
      </c>
      <c r="B44">
        <v>1332</v>
      </c>
      <c r="D44" t="s">
        <v>4</v>
      </c>
      <c r="E44">
        <v>35</v>
      </c>
    </row>
    <row r="45" spans="1:5" ht="12.75">
      <c r="A45" t="s">
        <v>6</v>
      </c>
      <c r="B45">
        <v>150</v>
      </c>
      <c r="D45" t="s">
        <v>7</v>
      </c>
      <c r="E45">
        <v>5</v>
      </c>
    </row>
    <row r="46" spans="1:5" ht="12.75">
      <c r="A46" t="s">
        <v>11</v>
      </c>
      <c r="B46" s="2">
        <v>150</v>
      </c>
      <c r="D46" t="s">
        <v>36</v>
      </c>
      <c r="E46">
        <v>10</v>
      </c>
    </row>
    <row r="47" spans="2:5" ht="12.75">
      <c r="B47">
        <f>SUM(B44:B46)</f>
        <v>1632</v>
      </c>
      <c r="D47" t="s">
        <v>12</v>
      </c>
      <c r="E47" s="2">
        <v>50</v>
      </c>
    </row>
    <row r="48" ht="12.75">
      <c r="E48">
        <f>SUM(E44:E47)</f>
        <v>100</v>
      </c>
    </row>
    <row r="51" spans="1:4" ht="15">
      <c r="A51" s="1" t="s">
        <v>13</v>
      </c>
      <c r="D51" s="1" t="s">
        <v>14</v>
      </c>
    </row>
    <row r="52" spans="1:5" ht="12.75">
      <c r="A52" t="s">
        <v>46</v>
      </c>
      <c r="B52">
        <v>100</v>
      </c>
      <c r="D52" t="s">
        <v>18</v>
      </c>
      <c r="E52">
        <v>50</v>
      </c>
    </row>
    <row r="53" spans="1:5" ht="12.75">
      <c r="A53" t="s">
        <v>47</v>
      </c>
      <c r="B53">
        <v>50</v>
      </c>
      <c r="D53" t="s">
        <v>22</v>
      </c>
      <c r="E53">
        <v>50</v>
      </c>
    </row>
    <row r="54" spans="1:5" ht="12.75">
      <c r="A54" t="s">
        <v>48</v>
      </c>
      <c r="B54">
        <v>50</v>
      </c>
      <c r="D54" t="s">
        <v>25</v>
      </c>
      <c r="E54" s="6">
        <v>50</v>
      </c>
    </row>
    <row r="55" spans="1:5" ht="12.75">
      <c r="A55" t="s">
        <v>49</v>
      </c>
      <c r="B55" s="2">
        <v>25</v>
      </c>
      <c r="D55" t="s">
        <v>52</v>
      </c>
      <c r="E55" s="2">
        <f>SUM(E52:E54)</f>
        <v>150</v>
      </c>
    </row>
    <row r="56" spans="2:5" ht="12.75">
      <c r="B56">
        <f>SUM(B52:B55)</f>
        <v>225</v>
      </c>
      <c r="E56" s="6">
        <f>SUM(E52:E55)</f>
        <v>300</v>
      </c>
    </row>
    <row r="58" ht="15">
      <c r="A58" s="1" t="s">
        <v>29</v>
      </c>
    </row>
    <row r="59" spans="1:4" ht="15">
      <c r="A59" t="s">
        <v>30</v>
      </c>
      <c r="B59">
        <v>10</v>
      </c>
      <c r="D59" s="1" t="s">
        <v>31</v>
      </c>
    </row>
    <row r="60" spans="1:5" ht="12.75">
      <c r="A60" t="s">
        <v>32</v>
      </c>
      <c r="B60">
        <v>10</v>
      </c>
      <c r="D60" t="s">
        <v>45</v>
      </c>
      <c r="E60">
        <v>50</v>
      </c>
    </row>
    <row r="61" spans="1:5" ht="12.75">
      <c r="A61" t="s">
        <v>35</v>
      </c>
      <c r="B61">
        <v>10</v>
      </c>
      <c r="D61" t="s">
        <v>53</v>
      </c>
      <c r="E61" s="2">
        <v>300</v>
      </c>
    </row>
    <row r="62" spans="1:5" ht="12.75">
      <c r="A62" t="s">
        <v>25</v>
      </c>
      <c r="B62" s="2">
        <v>20</v>
      </c>
      <c r="E62">
        <f>SUM(E60:E61)</f>
        <v>350</v>
      </c>
    </row>
    <row r="63" ht="12.75">
      <c r="B63">
        <f>SUM(B59:B62)</f>
        <v>50</v>
      </c>
    </row>
    <row r="65" spans="1:4" ht="15">
      <c r="A65" s="1" t="s">
        <v>1</v>
      </c>
      <c r="D65" s="1" t="s">
        <v>2</v>
      </c>
    </row>
    <row r="66" spans="1:5" ht="12.75">
      <c r="A66" t="s">
        <v>44</v>
      </c>
      <c r="B66">
        <v>30</v>
      </c>
      <c r="D66" t="s">
        <v>5</v>
      </c>
      <c r="E66">
        <v>15</v>
      </c>
    </row>
    <row r="67" spans="1:5" ht="12.75">
      <c r="A67" t="s">
        <v>39</v>
      </c>
      <c r="B67">
        <v>15</v>
      </c>
      <c r="D67" t="s">
        <v>8</v>
      </c>
      <c r="E67">
        <v>15</v>
      </c>
    </row>
    <row r="68" spans="1:5" ht="12.75">
      <c r="A68" t="s">
        <v>40</v>
      </c>
      <c r="B68">
        <v>25</v>
      </c>
      <c r="D68" t="s">
        <v>10</v>
      </c>
      <c r="E68" s="2">
        <v>20</v>
      </c>
    </row>
    <row r="69" spans="1:5" ht="12.75">
      <c r="A69" t="s">
        <v>41</v>
      </c>
      <c r="B69" s="2">
        <v>5</v>
      </c>
      <c r="E69">
        <f>SUM(E66:E68)</f>
        <v>50</v>
      </c>
    </row>
    <row r="70" ht="12.75">
      <c r="B70" s="6">
        <f>SUM(B66:B69)</f>
        <v>75</v>
      </c>
    </row>
    <row r="73" spans="1:4" ht="15">
      <c r="A73" s="1" t="s">
        <v>15</v>
      </c>
      <c r="D73" s="1" t="s">
        <v>16</v>
      </c>
    </row>
    <row r="74" spans="1:5" ht="12.75">
      <c r="A74" t="s">
        <v>50</v>
      </c>
      <c r="B74">
        <v>50</v>
      </c>
      <c r="D74" t="s">
        <v>51</v>
      </c>
      <c r="E74">
        <v>200</v>
      </c>
    </row>
    <row r="75" spans="1:5" ht="12.75">
      <c r="A75" t="s">
        <v>23</v>
      </c>
      <c r="B75">
        <v>30</v>
      </c>
      <c r="D75" t="s">
        <v>42</v>
      </c>
      <c r="E75" s="2">
        <v>150</v>
      </c>
    </row>
    <row r="76" spans="1:2" ht="12.75">
      <c r="A76" t="s">
        <v>26</v>
      </c>
      <c r="B76">
        <v>20</v>
      </c>
    </row>
    <row r="77" spans="1:5" ht="12.75">
      <c r="A77" t="s">
        <v>25</v>
      </c>
      <c r="B77" s="6">
        <v>20</v>
      </c>
      <c r="E77" s="6">
        <f>SUM(E74:E76)</f>
        <v>350</v>
      </c>
    </row>
    <row r="78" spans="1:2" ht="12.75">
      <c r="A78" t="s">
        <v>52</v>
      </c>
      <c r="B78" s="2">
        <v>150</v>
      </c>
    </row>
    <row r="79" ht="12.75">
      <c r="B79">
        <f>SUM(B74:B78)</f>
        <v>270</v>
      </c>
    </row>
    <row r="80" spans="1:4" ht="15">
      <c r="A80" s="3"/>
      <c r="D80" s="3" t="s">
        <v>34</v>
      </c>
    </row>
    <row r="81" spans="4:5" ht="12.75">
      <c r="D81" t="s">
        <v>38</v>
      </c>
      <c r="E81">
        <v>0</v>
      </c>
    </row>
  </sheetData>
  <sheetProtection/>
  <printOptions/>
  <pageMargins left="0.75" right="0.75" top="1" bottom="1" header="0.5" footer="0.5"/>
  <pageSetup orientation="portrait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Brooklyn</cp:lastModifiedBy>
  <cp:lastPrinted>2014-09-13T15:23:13Z</cp:lastPrinted>
  <dcterms:created xsi:type="dcterms:W3CDTF">2013-09-13T18:01:26Z</dcterms:created>
  <dcterms:modified xsi:type="dcterms:W3CDTF">2015-07-27T19:00:57Z</dcterms:modified>
  <cp:category/>
  <cp:version/>
  <cp:contentType/>
  <cp:contentStatus/>
</cp:coreProperties>
</file>